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L24" i="1" l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<sst xmlns="http://schemas.openxmlformats.org/spreadsheetml/2006/main" count="34" uniqueCount="31">
  <si>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</si>
  <si>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</si>
  <si>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</si>
  <si>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</si>
  <si>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</si>
  <si>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</si>
  <si>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</si>
  <si>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</si>
  <si>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</si>
  <si>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</si>
  <si>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</si>
  <si>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</si>
  <si>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</si>
  <si>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</si>
  <si>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</si>
  <si>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</si>
  <si>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</si>
  <si>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</si>
  <si>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</si>
  <si>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</si>
  <si>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</si>
  <si>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</si>
  <si>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</si>
  <si>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</si>
  <si>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</si>
  <si>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</si>
  <si>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</si>
  <si>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</si>
  <si>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</si>
  <si>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</si>
  <si>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I-VI.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</si>
</sst>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1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G5" sqref="G5:M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90">
        <v>43465</v>
      </c>
      <c r="F3" s="91"/>
      <c r="G3" s="9" t="s">
        <v>22</v>
      </c>
      <c r="H3" s="9" t="s">
        <v>23</v>
      </c>
      <c r="I3" s="9" t="s">
        <v>24</v>
      </c>
      <c r="J3" s="9" t="s">
        <v>25</v>
      </c>
      <c r="K3" s="92">
        <v>43646</v>
      </c>
      <c r="L3" s="93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26</v>
      </c>
      <c r="G4" s="86" t="s">
        <v>30</v>
      </c>
      <c r="H4" s="87"/>
      <c r="I4" s="87"/>
      <c r="J4" s="88"/>
      <c r="K4" s="70" t="s">
        <v>21</v>
      </c>
      <c r="L4" s="69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62"/>
      <c r="E5" s="17">
        <v>22795.954145639902</v>
      </c>
      <c r="F5" s="72">
        <v>0.79461174660000322</v>
      </c>
      <c r="G5" s="21">
        <v>6646.7074353580465</v>
      </c>
      <c r="H5" s="22">
        <v>6093.4551814165561</v>
      </c>
      <c r="I5" s="16">
        <v>0</v>
      </c>
      <c r="J5" s="94">
        <v>553.25225394149061</v>
      </c>
      <c r="K5" s="21">
        <v>23349.206399558057</v>
      </c>
      <c r="L5" s="72">
        <f t="shared" ref="L5:L24" si="0">K5/$K$24</f>
        <v>0.80921851294412017</v>
      </c>
      <c r="M5" s="18">
        <f>L5-F5</f>
        <v>1.460676634411695E-2</v>
      </c>
    </row>
    <row r="6" spans="1:13" ht="15.75" thickBot="1" x14ac:dyDescent="0.3">
      <c r="A6" s="19"/>
      <c r="B6" s="20" t="s">
        <v>2</v>
      </c>
      <c r="C6" s="20"/>
      <c r="D6" s="63"/>
      <c r="E6" s="23">
        <v>1167.6909876340001</v>
      </c>
      <c r="F6" s="72">
        <v>4.0702879521733203E-2</v>
      </c>
      <c r="G6" s="21">
        <v>20.083659999999998</v>
      </c>
      <c r="H6" s="22">
        <v>14.279233</v>
      </c>
      <c r="I6" s="22">
        <v>0</v>
      </c>
      <c r="J6" s="94">
        <v>5.8044269999999987</v>
      </c>
      <c r="K6" s="21">
        <v>1173.4954146340001</v>
      </c>
      <c r="L6" s="72">
        <f t="shared" si="0"/>
        <v>4.0670085232311928E-2</v>
      </c>
      <c r="M6" s="18">
        <f t="shared" ref="M6:M24" si="1">L6-F6</f>
        <v>-3.2794289421274325E-5</v>
      </c>
    </row>
    <row r="7" spans="1:13" x14ac:dyDescent="0.25">
      <c r="A7" s="24"/>
      <c r="B7" s="25"/>
      <c r="C7" s="25" t="s">
        <v>3</v>
      </c>
      <c r="D7" s="64"/>
      <c r="E7" s="50">
        <v>1167.6909876340001</v>
      </c>
      <c r="F7" s="74">
        <v>4.0702879521733203E-2</v>
      </c>
      <c r="G7" s="32">
        <v>20.083659999999998</v>
      </c>
      <c r="H7" s="27">
        <v>14.279233</v>
      </c>
      <c r="I7" s="27">
        <v>0</v>
      </c>
      <c r="J7" s="95">
        <v>5.8044269999999987</v>
      </c>
      <c r="K7" s="50">
        <v>1173.4954146340001</v>
      </c>
      <c r="L7" s="78">
        <f t="shared" si="0"/>
        <v>4.0670085232311928E-2</v>
      </c>
      <c r="M7" s="28">
        <f t="shared" si="1"/>
        <v>-3.2794289421274325E-5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96">
        <v>0</v>
      </c>
      <c r="K8" s="97">
        <v>0</v>
      </c>
      <c r="L8" s="79">
        <f t="shared" si="0"/>
        <v>0</v>
      </c>
      <c r="M8" s="31">
        <f t="shared" si="1"/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21628.263158005902</v>
      </c>
      <c r="F9" s="72">
        <v>0.75390886707826998</v>
      </c>
      <c r="G9" s="21">
        <v>6626.6237753580463</v>
      </c>
      <c r="H9" s="22">
        <v>6079.1759484165559</v>
      </c>
      <c r="I9" s="22">
        <v>0</v>
      </c>
      <c r="J9" s="94">
        <v>547.44782694149058</v>
      </c>
      <c r="K9" s="21">
        <v>22175.710984924059</v>
      </c>
      <c r="L9" s="72">
        <f t="shared" si="0"/>
        <v>0.76854842771180831</v>
      </c>
      <c r="M9" s="18">
        <f t="shared" si="1"/>
        <v>1.4639560633538329E-2</v>
      </c>
    </row>
    <row r="10" spans="1:13" x14ac:dyDescent="0.25">
      <c r="A10" s="24"/>
      <c r="B10" s="25"/>
      <c r="C10" s="25" t="s">
        <v>6</v>
      </c>
      <c r="D10" s="64"/>
      <c r="E10" s="50">
        <v>21589.085438005903</v>
      </c>
      <c r="F10" s="74">
        <v>0.75254322665286322</v>
      </c>
      <c r="G10" s="32">
        <v>6626.6237753580463</v>
      </c>
      <c r="H10" s="27">
        <v>6079.1759484165559</v>
      </c>
      <c r="I10" s="27">
        <v>0</v>
      </c>
      <c r="J10" s="95">
        <v>547.44782694149058</v>
      </c>
      <c r="K10" s="50">
        <v>22136.533264924059</v>
      </c>
      <c r="L10" s="78">
        <f t="shared" si="0"/>
        <v>0.76719063696824197</v>
      </c>
      <c r="M10" s="28">
        <f t="shared" si="1"/>
        <v>1.464741031537875E-2</v>
      </c>
    </row>
    <row r="11" spans="1:13" x14ac:dyDescent="0.25">
      <c r="A11" s="33"/>
      <c r="B11" s="34"/>
      <c r="C11" s="29"/>
      <c r="D11" s="65" t="s">
        <v>7</v>
      </c>
      <c r="E11" s="37">
        <v>12836.062407408001</v>
      </c>
      <c r="F11" s="76">
        <v>0.44743404482448346</v>
      </c>
      <c r="G11" s="35">
        <v>2146.4237099860011</v>
      </c>
      <c r="H11" s="36">
        <v>1947.5098499920002</v>
      </c>
      <c r="I11" s="36">
        <v>0</v>
      </c>
      <c r="J11" s="98">
        <v>198.91385999400086</v>
      </c>
      <c r="K11" s="40">
        <v>13034.976267408003</v>
      </c>
      <c r="L11" s="80">
        <f t="shared" si="0"/>
        <v>0.45175600107648423</v>
      </c>
      <c r="M11" s="38">
        <f t="shared" si="1"/>
        <v>4.3219562520007693E-3</v>
      </c>
    </row>
    <row r="12" spans="1:13" x14ac:dyDescent="0.25">
      <c r="A12" s="39"/>
      <c r="B12" s="29"/>
      <c r="C12" s="29"/>
      <c r="D12" s="65" t="s">
        <v>8</v>
      </c>
      <c r="E12" s="37">
        <v>1237.3074622649037</v>
      </c>
      <c r="F12" s="76">
        <v>4.312954120674882E-2</v>
      </c>
      <c r="G12" s="35">
        <v>1176.4802153753631</v>
      </c>
      <c r="H12" s="36">
        <v>1380.1590818449899</v>
      </c>
      <c r="I12" s="36">
        <v>0</v>
      </c>
      <c r="J12" s="98">
        <v>-203.67886646962688</v>
      </c>
      <c r="K12" s="40">
        <v>1033.6285957880598</v>
      </c>
      <c r="L12" s="80">
        <f t="shared" si="0"/>
        <v>3.5822690540607167E-2</v>
      </c>
      <c r="M12" s="38">
        <f t="shared" si="1"/>
        <v>-7.3068506661416524E-3</v>
      </c>
    </row>
    <row r="13" spans="1:13" x14ac:dyDescent="0.25">
      <c r="A13" s="39"/>
      <c r="B13" s="29"/>
      <c r="C13" s="29"/>
      <c r="D13" s="65" t="s">
        <v>9</v>
      </c>
      <c r="E13" s="37">
        <v>7515.7155683329993</v>
      </c>
      <c r="F13" s="76">
        <v>0.26197964062163098</v>
      </c>
      <c r="G13" s="35">
        <v>3303.7198499966826</v>
      </c>
      <c r="H13" s="40">
        <v>2751.507016579566</v>
      </c>
      <c r="I13" s="36">
        <v>0</v>
      </c>
      <c r="J13" s="98">
        <v>552.2128334171166</v>
      </c>
      <c r="K13" s="40">
        <v>8067.9284017279988</v>
      </c>
      <c r="L13" s="80">
        <f t="shared" si="0"/>
        <v>0.27961194535115058</v>
      </c>
      <c r="M13" s="38">
        <f t="shared" si="1"/>
        <v>1.7632304729519599E-2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1.3656404254068131E-3</v>
      </c>
      <c r="G14" s="41">
        <v>0</v>
      </c>
      <c r="H14" s="30">
        <v>0</v>
      </c>
      <c r="I14" s="30">
        <v>0</v>
      </c>
      <c r="J14" s="96">
        <v>0</v>
      </c>
      <c r="K14" s="97">
        <v>39.177720000000001</v>
      </c>
      <c r="L14" s="79">
        <f t="shared" si="0"/>
        <v>1.3577907435663929E-3</v>
      </c>
      <c r="M14" s="31">
        <f t="shared" si="1"/>
        <v>-7.8496818404201561E-6</v>
      </c>
    </row>
    <row r="15" spans="1:13" ht="15.75" thickBot="1" x14ac:dyDescent="0.3">
      <c r="A15" s="14" t="s">
        <v>11</v>
      </c>
      <c r="B15" s="15"/>
      <c r="C15" s="15"/>
      <c r="D15" s="62"/>
      <c r="E15" s="23">
        <v>5724.7684913550456</v>
      </c>
      <c r="F15" s="72">
        <v>0.1995515634368111</v>
      </c>
      <c r="G15" s="21">
        <v>34.875664411999999</v>
      </c>
      <c r="H15" s="22">
        <v>485.96846755099995</v>
      </c>
      <c r="I15" s="22">
        <v>31.467500782449029</v>
      </c>
      <c r="J15" s="94">
        <v>-419.62530235655095</v>
      </c>
      <c r="K15" s="21">
        <v>5305.1431889984942</v>
      </c>
      <c r="L15" s="72">
        <f t="shared" si="0"/>
        <v>0.18386149871193247</v>
      </c>
      <c r="M15" s="18">
        <f t="shared" si="1"/>
        <v>-1.5690064724878633E-2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794.97536393354005</v>
      </c>
      <c r="F16" s="72">
        <v>2.7710915647723645E-2</v>
      </c>
      <c r="G16" s="21">
        <v>7.8397535200000004</v>
      </c>
      <c r="H16" s="22">
        <v>0.96394179400000002</v>
      </c>
      <c r="I16" s="22">
        <v>5.2271296279299637</v>
      </c>
      <c r="J16" s="94">
        <v>12.102941353929964</v>
      </c>
      <c r="K16" s="21">
        <v>807.07830528747002</v>
      </c>
      <c r="L16" s="72">
        <f t="shared" si="0"/>
        <v>2.7971087961539829E-2</v>
      </c>
      <c r="M16" s="18">
        <f t="shared" si="1"/>
        <v>2.6017231381618433E-4</v>
      </c>
    </row>
    <row r="17" spans="1:13" x14ac:dyDescent="0.25">
      <c r="A17" s="24"/>
      <c r="B17" s="25"/>
      <c r="C17" s="25" t="s">
        <v>13</v>
      </c>
      <c r="D17" s="64"/>
      <c r="E17" s="50">
        <v>794.97536393354005</v>
      </c>
      <c r="F17" s="74">
        <v>2.7710915647723645E-2</v>
      </c>
      <c r="G17" s="81">
        <v>7.8397535200000004</v>
      </c>
      <c r="H17" s="82">
        <v>0.96394179400000002</v>
      </c>
      <c r="I17" s="83">
        <v>5.2271296279299637</v>
      </c>
      <c r="J17" s="99">
        <v>12.102941353929964</v>
      </c>
      <c r="K17" s="100">
        <v>807.07830528747002</v>
      </c>
      <c r="L17" s="84">
        <f t="shared" si="0"/>
        <v>2.7971087961539829E-2</v>
      </c>
      <c r="M17" s="85">
        <f t="shared" si="1"/>
        <v>2.6017231381618433E-4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2.3954361677169798E-15</v>
      </c>
      <c r="F18" s="75">
        <v>8.3499102732774704E-20</v>
      </c>
      <c r="G18" s="43">
        <v>0</v>
      </c>
      <c r="H18" s="44">
        <v>0</v>
      </c>
      <c r="I18" s="44">
        <v>1.5124678611755561E-17</v>
      </c>
      <c r="J18" s="101">
        <v>1.5124678611755561E-17</v>
      </c>
      <c r="K18" s="102">
        <v>2.4105608463287353E-15</v>
      </c>
      <c r="L18" s="79">
        <f t="shared" si="0"/>
        <v>8.3543330340528419E-20</v>
      </c>
      <c r="M18" s="31">
        <f t="shared" si="1"/>
        <v>4.4227607753715004E-23</v>
      </c>
    </row>
    <row r="19" spans="1:13" ht="15.75" thickBot="1" x14ac:dyDescent="0.3">
      <c r="A19" s="19"/>
      <c r="B19" s="20" t="s">
        <v>15</v>
      </c>
      <c r="C19" s="20"/>
      <c r="D19" s="63"/>
      <c r="E19" s="23">
        <v>4929.7931274215052</v>
      </c>
      <c r="F19" s="72">
        <v>0.17184064778908745</v>
      </c>
      <c r="G19" s="21">
        <v>27.035910892</v>
      </c>
      <c r="H19" s="22">
        <v>485.00452575699995</v>
      </c>
      <c r="I19" s="22">
        <v>26.240371154519064</v>
      </c>
      <c r="J19" s="94">
        <v>-431.72824371048091</v>
      </c>
      <c r="K19" s="21">
        <v>4498.0648837110239</v>
      </c>
      <c r="L19" s="72">
        <f t="shared" si="0"/>
        <v>0.15589041075039262</v>
      </c>
      <c r="M19" s="18">
        <f t="shared" si="1"/>
        <v>-1.5950237038694831E-2</v>
      </c>
    </row>
    <row r="20" spans="1:13" x14ac:dyDescent="0.25">
      <c r="A20" s="45"/>
      <c r="B20" s="25"/>
      <c r="C20" s="25" t="s">
        <v>16</v>
      </c>
      <c r="D20" s="64"/>
      <c r="E20" s="50">
        <v>4246.1994518245756</v>
      </c>
      <c r="F20" s="74">
        <v>0.14801222801510372</v>
      </c>
      <c r="G20" s="46">
        <v>0</v>
      </c>
      <c r="H20" s="47">
        <v>483.44675022899997</v>
      </c>
      <c r="I20" s="47">
        <v>21.626633280589033</v>
      </c>
      <c r="J20" s="95">
        <v>-461.82011694841094</v>
      </c>
      <c r="K20" s="50">
        <v>3784.3793348761637</v>
      </c>
      <c r="L20" s="78">
        <f t="shared" si="0"/>
        <v>0.13115605581536643</v>
      </c>
      <c r="M20" s="28">
        <f t="shared" si="1"/>
        <v>-1.6856172199737285E-2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683.59367559692998</v>
      </c>
      <c r="F21" s="76">
        <v>2.3828419773983742E-2</v>
      </c>
      <c r="G21" s="48">
        <v>27.035910892</v>
      </c>
      <c r="H21" s="26">
        <v>1.5577755280000001</v>
      </c>
      <c r="I21" s="49">
        <v>4.613737873930031</v>
      </c>
      <c r="J21" s="103">
        <v>30.091873237930031</v>
      </c>
      <c r="K21" s="104">
        <v>713.68554883486001</v>
      </c>
      <c r="L21" s="79">
        <f>K21/$K$24</f>
        <v>2.4734354935026178E-2</v>
      </c>
      <c r="M21" s="31">
        <f>L21-F21</f>
        <v>9.059351610424364E-4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28520.722636994949</v>
      </c>
      <c r="F22" s="72">
        <v>0.99416331003681435</v>
      </c>
      <c r="G22" s="21">
        <v>6681.5830997700468</v>
      </c>
      <c r="H22" s="22">
        <v>6579.4236489675559</v>
      </c>
      <c r="I22" s="22">
        <v>31.467500782449029</v>
      </c>
      <c r="J22" s="94">
        <v>133.62695158493966</v>
      </c>
      <c r="K22" s="105">
        <v>28654.34958855655</v>
      </c>
      <c r="L22" s="18">
        <f t="shared" si="0"/>
        <v>0.99308001165605264</v>
      </c>
      <c r="M22" s="18">
        <f t="shared" si="1"/>
        <v>-1.0832983807617103E-3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167.44393388646</v>
      </c>
      <c r="F23" s="77">
        <v>5.8366899631855937E-3</v>
      </c>
      <c r="G23" s="56">
        <v>191.5318465</v>
      </c>
      <c r="H23" s="57">
        <v>160.633258668</v>
      </c>
      <c r="I23" s="57">
        <v>1.3269538815399926</v>
      </c>
      <c r="J23" s="106">
        <v>32.225541713539997</v>
      </c>
      <c r="K23" s="107">
        <v>199.6694756</v>
      </c>
      <c r="L23" s="59">
        <f t="shared" si="0"/>
        <v>6.9199883439474211E-3</v>
      </c>
      <c r="M23" s="59">
        <f t="shared" si="1"/>
        <v>1.0832983807618273E-3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28688.166570881411</v>
      </c>
      <c r="F24" s="72">
        <v>1</v>
      </c>
      <c r="G24" s="21">
        <v>6873.1149462700469</v>
      </c>
      <c r="H24" s="22">
        <v>6740.0569076355559</v>
      </c>
      <c r="I24" s="22">
        <v>32.794454663989022</v>
      </c>
      <c r="J24" s="94">
        <v>165.85249329847966</v>
      </c>
      <c r="K24" s="105">
        <v>28854.01906415655</v>
      </c>
      <c r="L24" s="18">
        <f t="shared" si="0"/>
        <v>1</v>
      </c>
      <c r="M24" s="18">
        <f t="shared" si="1"/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2019-07-05T09:56:20Z</dcterms:modified>
</cp:coreProperties>
</file>