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24" i="1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<sst xmlns="http://schemas.openxmlformats.org/spreadsheetml/2006/main" count="34" uniqueCount="31">
  <si>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</si>
  <si>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</si>
  <si>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</si>
  <si>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</si>
  <si>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</si>
  <si>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</si>
  <si>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</si>
  <si>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</si>
  <si>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</si>
  <si>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</si>
  <si>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</si>
  <si>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</si>
  <si>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</si>
  <si>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</si>
  <si>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</si>
  <si>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</si>
  <si>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</si>
  <si>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</si>
  <si>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</si>
  <si>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</si>
  <si>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</si>
  <si>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</si>
  <si>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</si>
  <si>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</si>
  <si>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</si>
  <si>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</si>
  <si>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</si>
  <si>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</si>
  <si>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</si>
  <si>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2017</t>
  </si>
  <si>
    <t xml:space="preserve">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</si>
</sst>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showGridLines="0" tabSelected="1" zoomScaleNormal="100" zoomScaleSheetLayoutView="115" workbookViewId="0">
      <selection activeCell="S10" sqref="S10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4">
        <v>42735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42766</v>
      </c>
      <c r="L3" s="107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0" t="s">
        <v>30</v>
      </c>
      <c r="H4" s="101"/>
      <c r="I4" s="101"/>
      <c r="J4" s="102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18430.868958155475</v>
      </c>
      <c r="F5" s="16">
        <v>0.72476740911536619</v>
      </c>
      <c r="G5" s="17">
        <v>1098.9491583025535</v>
      </c>
      <c r="H5" s="18">
        <v>677.23084773928031</v>
      </c>
      <c r="I5" s="18">
        <v>0</v>
      </c>
      <c r="J5" s="19">
        <v>421.71831056327346</v>
      </c>
      <c r="K5" s="20">
        <v>18852.587268716139</v>
      </c>
      <c r="L5" s="95">
        <f t="shared" ref="L5:L24" si="0">K5/$K$24</f>
        <v>0.73054219974590651</v>
      </c>
      <c r="M5" s="21">
        <f>L5-F5</f>
        <v>5.7747906305403163E-3</v>
      </c>
    </row>
    <row r="6" spans="1:13" ht="15.75" thickBot="1">
      <c r="A6" s="22"/>
      <c r="B6" s="23" t="s">
        <v>2</v>
      </c>
      <c r="C6" s="23"/>
      <c r="D6" s="86"/>
      <c r="E6" s="27">
        <v>865.02460550399996</v>
      </c>
      <c r="F6" s="16">
        <v>3.4015848280162637E-2</v>
      </c>
      <c r="G6" s="24">
        <v>12.039327500000001</v>
      </c>
      <c r="H6" s="25">
        <v>0</v>
      </c>
      <c r="I6" s="25">
        <v>0</v>
      </c>
      <c r="J6" s="26">
        <v>12.039327500000001</v>
      </c>
      <c r="K6" s="27">
        <v>877.06393300399998</v>
      </c>
      <c r="L6" s="16">
        <f t="shared" si="0"/>
        <v>3.3986434105931197E-2</v>
      </c>
      <c r="M6" s="21">
        <f t="shared" ref="M6:M24" si="1">L6-F6</f>
        <v>-2.9414174231440215E-5</v>
      </c>
    </row>
    <row r="7" spans="1:13">
      <c r="A7" s="28"/>
      <c r="B7" s="29"/>
      <c r="C7" s="29" t="s">
        <v>3</v>
      </c>
      <c r="D7" s="87"/>
      <c r="E7" s="71">
        <v>865.02460550399996</v>
      </c>
      <c r="F7" s="31">
        <v>3.4015848280162637E-2</v>
      </c>
      <c r="G7" s="44">
        <v>12.039327500000001</v>
      </c>
      <c r="H7" s="32">
        <v>0</v>
      </c>
      <c r="I7" s="32">
        <v>0</v>
      </c>
      <c r="J7" s="33">
        <v>12.039327500000001</v>
      </c>
      <c r="K7" s="34">
        <v>877.06393300399998</v>
      </c>
      <c r="L7" s="35">
        <f t="shared" si="0"/>
        <v>3.3986434105931197E-2</v>
      </c>
      <c r="M7" s="36">
        <f t="shared" si="1"/>
        <v>-2.9414174231440215E-5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6"/>
      <c r="E9" s="27">
        <v>17565.844352651475</v>
      </c>
      <c r="F9" s="16">
        <v>0.69075156083520362</v>
      </c>
      <c r="G9" s="24">
        <v>1086.9098308025536</v>
      </c>
      <c r="H9" s="25">
        <v>677.23084773928031</v>
      </c>
      <c r="I9" s="25">
        <v>0</v>
      </c>
      <c r="J9" s="26">
        <v>409.67898306327345</v>
      </c>
      <c r="K9" s="27">
        <v>17975.52333571214</v>
      </c>
      <c r="L9" s="16">
        <f t="shared" si="0"/>
        <v>0.69655576563997534</v>
      </c>
      <c r="M9" s="21">
        <f t="shared" si="1"/>
        <v>5.8042048047717287E-3</v>
      </c>
    </row>
    <row r="10" spans="1:13">
      <c r="A10" s="28"/>
      <c r="B10" s="29"/>
      <c r="C10" s="29" t="s">
        <v>6</v>
      </c>
      <c r="D10" s="87"/>
      <c r="E10" s="71">
        <v>17526.666632651475</v>
      </c>
      <c r="F10" s="31">
        <v>0.68921095335305427</v>
      </c>
      <c r="G10" s="44">
        <v>1086.9098308025536</v>
      </c>
      <c r="H10" s="32">
        <v>677.23084773928031</v>
      </c>
      <c r="I10" s="32">
        <v>0</v>
      </c>
      <c r="J10" s="33">
        <v>409.67898306327345</v>
      </c>
      <c r="K10" s="34">
        <v>17936.34561571214</v>
      </c>
      <c r="L10" s="35">
        <f t="shared" si="0"/>
        <v>0.69503761975676692</v>
      </c>
      <c r="M10" s="36">
        <f t="shared" si="1"/>
        <v>5.8266664037126548E-3</v>
      </c>
    </row>
    <row r="11" spans="1:13">
      <c r="A11" s="45"/>
      <c r="B11" s="46"/>
      <c r="C11" s="37"/>
      <c r="D11" s="88" t="s">
        <v>7</v>
      </c>
      <c r="E11" s="51">
        <v>11562.377807408</v>
      </c>
      <c r="F11" s="47">
        <v>0.45467387488423455</v>
      </c>
      <c r="G11" s="48">
        <v>236.17194998900004</v>
      </c>
      <c r="H11" s="49">
        <v>269.77454999600002</v>
      </c>
      <c r="I11" s="49">
        <v>0</v>
      </c>
      <c r="J11" s="50">
        <v>-33.602600006999978</v>
      </c>
      <c r="K11" s="51">
        <v>11528.775207408</v>
      </c>
      <c r="L11" s="52">
        <f t="shared" si="0"/>
        <v>0.4467427563309439</v>
      </c>
      <c r="M11" s="53">
        <f t="shared" si="1"/>
        <v>-7.9311185532906503E-3</v>
      </c>
    </row>
    <row r="12" spans="1:13">
      <c r="A12" s="54"/>
      <c r="B12" s="37"/>
      <c r="C12" s="37"/>
      <c r="D12" s="88" t="s">
        <v>8</v>
      </c>
      <c r="E12" s="51">
        <v>896.37619226147592</v>
      </c>
      <c r="F12" s="47">
        <v>3.5248704330382498E-2</v>
      </c>
      <c r="G12" s="48">
        <v>209.12732839082801</v>
      </c>
      <c r="H12" s="49">
        <v>111.43750463936999</v>
      </c>
      <c r="I12" s="49">
        <v>0</v>
      </c>
      <c r="J12" s="50">
        <v>97.689823751458022</v>
      </c>
      <c r="K12" s="51">
        <v>994.06601600813815</v>
      </c>
      <c r="L12" s="52">
        <f t="shared" si="0"/>
        <v>3.8520292396805302E-2</v>
      </c>
      <c r="M12" s="53">
        <f t="shared" si="1"/>
        <v>3.2715880664228036E-3</v>
      </c>
    </row>
    <row r="13" spans="1:13">
      <c r="A13" s="54"/>
      <c r="B13" s="37"/>
      <c r="C13" s="37"/>
      <c r="D13" s="88" t="s">
        <v>9</v>
      </c>
      <c r="E13" s="51">
        <v>5067.912632982001</v>
      </c>
      <c r="F13" s="47">
        <v>0.19928837413843731</v>
      </c>
      <c r="G13" s="48">
        <v>641.61055242272573</v>
      </c>
      <c r="H13" s="55">
        <v>296.0187931039103</v>
      </c>
      <c r="I13" s="49">
        <v>0</v>
      </c>
      <c r="J13" s="50">
        <v>345.59175931881543</v>
      </c>
      <c r="K13" s="56">
        <v>5413.5043922960003</v>
      </c>
      <c r="L13" s="52">
        <f t="shared" si="0"/>
        <v>0.20977457102901761</v>
      </c>
      <c r="M13" s="53">
        <f t="shared" si="1"/>
        <v>1.0486196890580307E-2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1.5406074821492819E-3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f t="shared" si="0"/>
        <v>1.518145883208437E-3</v>
      </c>
      <c r="M14" s="43">
        <f t="shared" si="1"/>
        <v>-2.2461598940844932E-5</v>
      </c>
    </row>
    <row r="15" spans="1:13" ht="15.75" thickBot="1">
      <c r="A15" s="14" t="s">
        <v>11</v>
      </c>
      <c r="B15" s="15"/>
      <c r="C15" s="15"/>
      <c r="D15" s="85"/>
      <c r="E15" s="27">
        <v>6256.5071417107638</v>
      </c>
      <c r="F15" s="16">
        <v>0.24602814341008156</v>
      </c>
      <c r="G15" s="24">
        <v>15.17864264</v>
      </c>
      <c r="H15" s="25">
        <v>0.73996722199999998</v>
      </c>
      <c r="I15" s="25">
        <v>-0.29529706557330337</v>
      </c>
      <c r="J15" s="26">
        <v>14.143378352426696</v>
      </c>
      <c r="K15" s="27">
        <v>6270.65052006319</v>
      </c>
      <c r="L15" s="16">
        <f t="shared" si="0"/>
        <v>0.24298918548789403</v>
      </c>
      <c r="M15" s="21">
        <f t="shared" si="1"/>
        <v>-3.0389579221875296E-3</v>
      </c>
    </row>
    <row r="16" spans="1:13" ht="15.75" thickBot="1">
      <c r="A16" s="22"/>
      <c r="B16" s="23" t="s">
        <v>12</v>
      </c>
      <c r="C16" s="23"/>
      <c r="D16" s="86"/>
      <c r="E16" s="27">
        <v>1101.5964284059801</v>
      </c>
      <c r="F16" s="16">
        <v>4.3318694909024277E-2</v>
      </c>
      <c r="G16" s="24">
        <v>0</v>
      </c>
      <c r="H16" s="25">
        <v>0.63587592400000004</v>
      </c>
      <c r="I16" s="25">
        <v>-4.4092982769984065E-2</v>
      </c>
      <c r="J16" s="26">
        <v>-0.67996890676998412</v>
      </c>
      <c r="K16" s="27">
        <v>1100.9164594992101</v>
      </c>
      <c r="L16" s="16">
        <f t="shared" si="0"/>
        <v>4.2660772264060634E-2</v>
      </c>
      <c r="M16" s="21">
        <f t="shared" si="1"/>
        <v>-6.5792264496364328E-4</v>
      </c>
    </row>
    <row r="17" spans="1:13">
      <c r="A17" s="28"/>
      <c r="B17" s="29"/>
      <c r="C17" s="29" t="s">
        <v>13</v>
      </c>
      <c r="D17" s="87"/>
      <c r="E17" s="71">
        <v>1097.5894617160527</v>
      </c>
      <c r="F17" s="31">
        <v>4.3161126707933838E-2</v>
      </c>
      <c r="G17" s="44">
        <v>0</v>
      </c>
      <c r="H17" s="32">
        <v>0.63587592400000004</v>
      </c>
      <c r="I17" s="58">
        <v>-7.8152407313784242E-2</v>
      </c>
      <c r="J17" s="59">
        <v>-0.71402833131378429</v>
      </c>
      <c r="K17" s="34">
        <v>1096.8754333847389</v>
      </c>
      <c r="L17" s="35">
        <f t="shared" si="0"/>
        <v>4.2504181549756125E-2</v>
      </c>
      <c r="M17" s="36">
        <f t="shared" si="1"/>
        <v>-6.5694515817771304E-4</v>
      </c>
    </row>
    <row r="18" spans="1:13" ht="15.75" thickBot="1">
      <c r="A18" s="54"/>
      <c r="B18" s="60"/>
      <c r="C18" s="29" t="s">
        <v>14</v>
      </c>
      <c r="D18" s="88"/>
      <c r="E18" s="51">
        <v>4.0069666899273022</v>
      </c>
      <c r="F18" s="38">
        <v>1.5756820109043976E-4</v>
      </c>
      <c r="G18" s="61">
        <v>0</v>
      </c>
      <c r="H18" s="62">
        <v>0</v>
      </c>
      <c r="I18" s="62">
        <v>3.4059424543800176E-2</v>
      </c>
      <c r="J18" s="63">
        <v>3.4059424543800176E-2</v>
      </c>
      <c r="K18" s="64">
        <v>4.0410261144711024</v>
      </c>
      <c r="L18" s="42">
        <f t="shared" si="0"/>
        <v>1.5659071430451006E-4</v>
      </c>
      <c r="M18" s="43">
        <f t="shared" si="1"/>
        <v>-9.7748678592969509E-7</v>
      </c>
    </row>
    <row r="19" spans="1:13" ht="15.75" thickBot="1">
      <c r="A19" s="22"/>
      <c r="B19" s="23" t="s">
        <v>15</v>
      </c>
      <c r="C19" s="23"/>
      <c r="D19" s="86"/>
      <c r="E19" s="27">
        <v>5154.9107133047837</v>
      </c>
      <c r="F19" s="16">
        <v>0.20270944850105727</v>
      </c>
      <c r="G19" s="24">
        <v>15.17864264</v>
      </c>
      <c r="H19" s="25">
        <v>0.104091298</v>
      </c>
      <c r="I19" s="25">
        <v>-0.2512040828033193</v>
      </c>
      <c r="J19" s="26">
        <v>14.82334725919668</v>
      </c>
      <c r="K19" s="27">
        <v>5169.7340605639802</v>
      </c>
      <c r="L19" s="16">
        <f t="shared" si="0"/>
        <v>0.20032841322383341</v>
      </c>
      <c r="M19" s="21">
        <f t="shared" si="1"/>
        <v>-2.3810352772238585E-3</v>
      </c>
    </row>
    <row r="20" spans="1:13">
      <c r="A20" s="65"/>
      <c r="B20" s="29"/>
      <c r="C20" s="29" t="s">
        <v>16</v>
      </c>
      <c r="D20" s="87"/>
      <c r="E20" s="71">
        <v>4618.9459169377033</v>
      </c>
      <c r="F20" s="31">
        <v>0.18163340386518412</v>
      </c>
      <c r="G20" s="66">
        <v>0</v>
      </c>
      <c r="H20" s="67">
        <v>0</v>
      </c>
      <c r="I20" s="67">
        <v>-0.28894143572324538</v>
      </c>
      <c r="J20" s="33">
        <v>-0.28894143572324538</v>
      </c>
      <c r="K20" s="34">
        <v>4618.65697550198</v>
      </c>
      <c r="L20" s="35">
        <f t="shared" si="0"/>
        <v>0.17897404630259905</v>
      </c>
      <c r="M20" s="36">
        <f t="shared" si="1"/>
        <v>-2.659357562585063E-3</v>
      </c>
    </row>
    <row r="21" spans="1:13" ht="15.75" thickBot="1">
      <c r="A21" s="65"/>
      <c r="B21" s="29"/>
      <c r="C21" s="29" t="s">
        <v>17</v>
      </c>
      <c r="D21" s="87"/>
      <c r="E21" s="71">
        <v>535.96479636708</v>
      </c>
      <c r="F21" s="47">
        <v>2.1076044635873138E-2</v>
      </c>
      <c r="G21" s="68">
        <v>15.17864264</v>
      </c>
      <c r="H21" s="30">
        <v>0.104091298</v>
      </c>
      <c r="I21" s="69">
        <v>3.7737352919926082E-2</v>
      </c>
      <c r="J21" s="70">
        <v>15.112288694919926</v>
      </c>
      <c r="K21" s="68">
        <v>551.07708506199992</v>
      </c>
      <c r="L21" s="96">
        <f t="shared" si="0"/>
        <v>2.1354366921234335E-2</v>
      </c>
      <c r="M21" s="53">
        <f t="shared" si="1"/>
        <v>2.7832228536119746E-4</v>
      </c>
    </row>
    <row r="22" spans="1:13" ht="15.75" thickBot="1">
      <c r="A22" s="72" t="s">
        <v>18</v>
      </c>
      <c r="B22" s="73"/>
      <c r="C22" s="73"/>
      <c r="D22" s="89"/>
      <c r="E22" s="27">
        <v>24687.37609986624</v>
      </c>
      <c r="F22" s="16">
        <v>0.9707955525254478</v>
      </c>
      <c r="G22" s="24">
        <v>1114.1278009425534</v>
      </c>
      <c r="H22" s="25">
        <v>677.97081496128033</v>
      </c>
      <c r="I22" s="25">
        <v>-0.29529706557330337</v>
      </c>
      <c r="J22" s="26">
        <v>435.86168891570014</v>
      </c>
      <c r="K22" s="97">
        <v>25123.23778877933</v>
      </c>
      <c r="L22" s="98">
        <f t="shared" si="0"/>
        <v>0.97353138523380056</v>
      </c>
      <c r="M22" s="21">
        <f t="shared" si="1"/>
        <v>2.7358327083527589E-3</v>
      </c>
    </row>
    <row r="23" spans="1:13" ht="15.75" thickBot="1">
      <c r="A23" s="74"/>
      <c r="B23" s="75"/>
      <c r="C23" s="76" t="s">
        <v>19</v>
      </c>
      <c r="D23" s="90"/>
      <c r="E23" s="81">
        <v>742.67045900393998</v>
      </c>
      <c r="F23" s="77">
        <v>2.9204447474552156E-2</v>
      </c>
      <c r="G23" s="78">
        <v>134.188254</v>
      </c>
      <c r="H23" s="79">
        <v>193.3727519</v>
      </c>
      <c r="I23" s="79">
        <v>-0.42908918694001841</v>
      </c>
      <c r="J23" s="80">
        <v>-59.613587086940015</v>
      </c>
      <c r="K23" s="66">
        <v>683.05687191699997</v>
      </c>
      <c r="L23" s="99">
        <f t="shared" si="0"/>
        <v>2.6468614766199414E-2</v>
      </c>
      <c r="M23" s="82">
        <f t="shared" si="1"/>
        <v>-2.7358327083527416E-3</v>
      </c>
    </row>
    <row r="24" spans="1:13" ht="15.75" thickBot="1">
      <c r="A24" s="83" t="s">
        <v>20</v>
      </c>
      <c r="B24" s="84"/>
      <c r="C24" s="84"/>
      <c r="D24" s="91"/>
      <c r="E24" s="27">
        <v>25430.046558870181</v>
      </c>
      <c r="F24" s="16">
        <v>1</v>
      </c>
      <c r="G24" s="24">
        <v>1248.3160549425534</v>
      </c>
      <c r="H24" s="25">
        <v>871.34356686128035</v>
      </c>
      <c r="I24" s="25">
        <v>-0.72438625251332178</v>
      </c>
      <c r="J24" s="26">
        <v>376.24810182876013</v>
      </c>
      <c r="K24" s="97">
        <v>25806.294660696331</v>
      </c>
      <c r="L24" s="98">
        <f t="shared" si="0"/>
        <v>1</v>
      </c>
      <c r="M24" s="21">
        <f t="shared" si="1"/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2017-02-09T12:50:31Z</dcterms:modified>
</cp:coreProperties>
</file>